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DIDAS" sheetId="1" r:id="rId1"/>
  </sheets>
  <definedNames>
    <definedName name="_xlnm._FilterDatabase" localSheetId="0" hidden="1">ADIDAS!$A$2:$AD$9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" l="1"/>
  <c r="AD4" i="1"/>
  <c r="AD5" i="1"/>
  <c r="AD6" i="1"/>
  <c r="AD7" i="1"/>
  <c r="AD8" i="1"/>
  <c r="AD3" i="1"/>
  <c r="AD11" i="1" s="1"/>
</calcChain>
</file>

<file path=xl/sharedStrings.xml><?xml version="1.0" encoding="utf-8"?>
<sst xmlns="http://schemas.openxmlformats.org/spreadsheetml/2006/main" count="41" uniqueCount="38">
  <si>
    <t>PICT</t>
  </si>
  <si>
    <t>ARTICLE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</si>
  <si>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</si>
  <si>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</si>
  <si>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</si>
  <si>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</si>
  <si>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</si>
  <si>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</si>
  <si>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</si>
  <si>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</si>
  <si>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</si>
  <si>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</si>
  <si>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</si>
  <si>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TOT UNITS</t>
  </si>
  <si>
    <t>B75806</t>
  </si>
  <si>
    <t>B75807</t>
  </si>
  <si>
    <t>DB3021</t>
  </si>
  <si>
    <t>HQ8707</t>
  </si>
  <si>
    <t>HQ8708</t>
  </si>
  <si>
    <t>JI2060</t>
  </si>
  <si>
    <t>SIZE EU</t>
  </si>
  <si>
    <t>SIZE UK</t>
  </si>
  <si>
    <t>CAMPUS 00s</t>
  </si>
  <si>
    <t>GAZELLE
INDOOR</t>
  </si>
  <si>
    <t>HANDBALL
SPEZIAL</t>
  </si>
  <si>
    <t>SAMBA OG</t>
  </si>
  <si>
    <t>CBLACK/FTWWHT/GUM5</t>
  </si>
  <si>
    <t>GRETHR/FTWWHT/OWHITE</t>
  </si>
  <si>
    <t>CBLACK/FTWWHT/GUM2</t>
  </si>
  <si>
    <t>CBLACK/FTWWHT/OWHITE</t>
  </si>
  <si>
    <t>FTWWHT/CBLACK/CGRANI</t>
  </si>
  <si>
    <t>DESCRIPTION</t>
  </si>
  <si>
    <t>COLOUR DESCR.</t>
  </si>
  <si>
    <t>TOT WHS</t>
  </si>
  <si>
    <t>RTL</t>
  </si>
  <si>
    <t>WHS</t>
  </si>
  <si>
    <t>35.5</t>
  </si>
  <si>
    <t xml:space="preserve">TOT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</si>
</sst>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12" fontId="7" fillId="0" borderId="1" xfId="0" applyNumberFormat="1" applyFont="1" applyBorder="1" applyAlignment="1">
      <alignment horizontal="left" wrapText="1"/>
    </xf>
    <xf numFmtId="44" fontId="3" fillId="0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44" fontId="2" fillId="0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5" fontId="2" fillId="0" borderId="1" xfId="2" applyNumberFormat="1" applyFont="1" applyFill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5" fontId="3" fillId="0" borderId="0" xfId="2" applyNumberFormat="1" applyFont="1" applyFill="1" applyAlignment="1">
      <alignment horizontal="left"/>
    </xf>
    <xf numFmtId="44" fontId="2" fillId="0" borderId="0" xfId="1" applyFont="1" applyFill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44" fontId="3" fillId="0" borderId="3" xfId="1" applyFont="1" applyFill="1" applyBorder="1" applyAlignment="1">
      <alignment horizontal="left"/>
    </xf>
    <xf numFmtId="44" fontId="3" fillId="0" borderId="4" xfId="1" applyFont="1" applyFill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91984</xdr:colOff>
      <xdr:row>2</xdr:row>
      <xdr:rowOff>101510</xdr:rowOff>
    </xdr:from>
    <xdr:to>
      <xdr:col>0</xdr:col>
      <xdr:colOff>1884445</xdr:colOff>
      <xdr:row>2</xdr:row>
      <xdr:rowOff>1200695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343E667-8946-43B7-A30B-0BFC821E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84" y="463460"/>
          <a:ext cx="1796271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112668</xdr:colOff>
      <xdr:row>3</xdr:row>
      <xdr:rowOff>91441</xdr:rowOff>
    </xdr:from>
    <xdr:to>
      <xdr:col>0</xdr:col>
      <xdr:colOff>1906954</xdr:colOff>
      <xdr:row>3</xdr:row>
      <xdr:rowOff>1200150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A29A239-E319-4A23-BCE1-059B6C0A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668" y="1682116"/>
          <a:ext cx="1794286" cy="1104899"/>
        </a:xfrm>
        <a:prstGeom prst="rect">
          <a:avLst/>
        </a:prstGeom>
      </xdr:spPr>
    </xdr:pic>
    <xdr:clientData/>
  </xdr:twoCellAnchor>
  <xdr:twoCellAnchor editAs="oneCell">
    <xdr:from>
      <xdr:col>0</xdr:col>
      <xdr:colOff>88719</xdr:colOff>
      <xdr:row>4</xdr:row>
      <xdr:rowOff>38916</xdr:rowOff>
    </xdr:from>
    <xdr:to>
      <xdr:col>0</xdr:col>
      <xdr:colOff>1849252</xdr:colOff>
      <xdr:row>4</xdr:row>
      <xdr:rowOff>1184774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963E82F-9B1E-41E4-A8DC-7E4C7ACF0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19" y="2858316"/>
          <a:ext cx="1756723" cy="1145858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5</xdr:row>
      <xdr:rowOff>55245</xdr:rowOff>
    </xdr:from>
    <xdr:to>
      <xdr:col>0</xdr:col>
      <xdr:colOff>1883737</xdr:colOff>
      <xdr:row>5</xdr:row>
      <xdr:rowOff>1163003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1CBA1B0-619F-49FB-B8F5-B26B503F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205" y="4074795"/>
          <a:ext cx="1763722" cy="1094423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6</xdr:row>
      <xdr:rowOff>59055</xdr:rowOff>
    </xdr:from>
    <xdr:ext cx="1774140" cy="1115377"/>
    <xdr:pic>
      <xdr:nvPicPr>
        <xdr:cNvPr id="10" name="Immagine 9">
          <a:extLst>
            <a:ext uri="{FF2B5EF4-FFF2-40B4-BE49-F238E27FC236}">
              <a16:creationId xmlns:a16="http://schemas.microsoft.com/office/drawing/2014/main" xmlns="" id="{EE334F7A-4C7C-4F63-8D23-8DE29D81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5307330"/>
          <a:ext cx="1774140" cy="1115377"/>
        </a:xfrm>
        <a:prstGeom prst="rect">
          <a:avLst/>
        </a:prstGeom>
      </xdr:spPr>
    </xdr:pic>
    <xdr:clientData/>
  </xdr:oneCellAnchor>
  <xdr:oneCellAnchor>
    <xdr:from>
      <xdr:col>0</xdr:col>
      <xdr:colOff>140970</xdr:colOff>
      <xdr:row>7</xdr:row>
      <xdr:rowOff>106680</xdr:rowOff>
    </xdr:from>
    <xdr:ext cx="1708020" cy="925195"/>
    <xdr:pic>
      <xdr:nvPicPr>
        <xdr:cNvPr id="11" name="Immagine 10">
          <a:extLst>
            <a:ext uri="{FF2B5EF4-FFF2-40B4-BE49-F238E27FC236}">
              <a16:creationId xmlns:a16="http://schemas.microsoft.com/office/drawing/2014/main" xmlns="" id="{757086CF-F6C0-4CE3-A22B-E81D8C010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819"/>
        <a:stretch/>
      </xdr:blipFill>
      <xdr:spPr>
        <a:xfrm>
          <a:off x="140970" y="6583680"/>
          <a:ext cx="1708020" cy="9251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Normal="100" workbookViewId="0">
      <pane xSplit="5" ySplit="2" topLeftCell="Y3" activePane="bottomRight" state="frozen"/>
      <selection pane="topRight" activeCell="F1" sqref="F1"/>
      <selection pane="bottomLeft" activeCell="A3" sqref="A3"/>
      <selection pane="bottomRight" activeCell="AE1" sqref="AE1:AE1048576"/>
    </sheetView>
  </sheetViews>
  <sheetFormatPr defaultColWidth="37.125" defaultRowHeight="15"/>
  <cols>
    <col min="1" max="1" width="29.375" style="10" customWidth="1"/>
    <col min="2" max="2" width="10.125" style="10" bestFit="1" customWidth="1"/>
    <col min="3" max="3" width="14.5" style="10" bestFit="1" customWidth="1"/>
    <col min="4" max="4" width="24.5" style="10" bestFit="1" customWidth="1"/>
    <col min="5" max="5" width="9.625" style="10" bestFit="1" customWidth="1"/>
    <col min="6" max="26" width="9.125" style="10" customWidth="1"/>
    <col min="27" max="27" width="11.375" style="10" customWidth="1"/>
    <col min="28" max="28" width="8.125" style="18" bestFit="1" customWidth="1"/>
    <col min="29" max="29" width="9.125" style="18" bestFit="1" customWidth="1"/>
    <col min="30" max="30" width="12.875" style="18" bestFit="1" customWidth="1"/>
    <col min="31" max="16384" width="37.125" style="10"/>
  </cols>
  <sheetData>
    <row r="1" spans="1:30" s="7" customFormat="1">
      <c r="A1" s="3"/>
      <c r="B1" s="3"/>
      <c r="C1" s="3"/>
      <c r="D1" s="3"/>
      <c r="E1" s="3" t="s">
        <v>20</v>
      </c>
      <c r="F1" s="3" t="s">
        <v>36</v>
      </c>
      <c r="G1" s="4">
        <v>36</v>
      </c>
      <c r="H1" s="5">
        <v>36.666666666666664</v>
      </c>
      <c r="I1" s="5">
        <v>37.333333333333336</v>
      </c>
      <c r="J1" s="4">
        <v>38</v>
      </c>
      <c r="K1" s="5">
        <v>38.666666666666664</v>
      </c>
      <c r="L1" s="5">
        <v>39.333333333333336</v>
      </c>
      <c r="M1" s="4">
        <v>40</v>
      </c>
      <c r="N1" s="5">
        <v>40.666666666666664</v>
      </c>
      <c r="O1" s="5">
        <v>41.333333333333336</v>
      </c>
      <c r="P1" s="4">
        <v>42</v>
      </c>
      <c r="Q1" s="5">
        <v>42.666666666666664</v>
      </c>
      <c r="R1" s="5">
        <v>43.333333333333336</v>
      </c>
      <c r="S1" s="4">
        <v>44</v>
      </c>
      <c r="T1" s="5">
        <v>44.666666666666664</v>
      </c>
      <c r="U1" s="5">
        <v>45.333333333333336</v>
      </c>
      <c r="V1" s="4">
        <v>46</v>
      </c>
      <c r="W1" s="5">
        <v>46.666666666666664</v>
      </c>
      <c r="X1" s="5">
        <v>47.333333333333336</v>
      </c>
      <c r="Y1" s="4">
        <v>48</v>
      </c>
      <c r="Z1" s="5">
        <v>49.333333333333336</v>
      </c>
      <c r="AA1" s="6"/>
      <c r="AB1" s="6"/>
      <c r="AC1" s="6"/>
    </row>
    <row r="2" spans="1:30">
      <c r="A2" s="3" t="s">
        <v>0</v>
      </c>
      <c r="B2" s="3" t="s">
        <v>1</v>
      </c>
      <c r="C2" s="3" t="s">
        <v>31</v>
      </c>
      <c r="D2" s="3" t="s">
        <v>32</v>
      </c>
      <c r="E2" s="3" t="s">
        <v>21</v>
      </c>
      <c r="F2" s="8">
        <v>3</v>
      </c>
      <c r="G2" s="3" t="s">
        <v>2</v>
      </c>
      <c r="H2" s="3">
        <v>4</v>
      </c>
      <c r="I2" s="3" t="s">
        <v>3</v>
      </c>
      <c r="J2" s="3">
        <v>5</v>
      </c>
      <c r="K2" s="3" t="s">
        <v>4</v>
      </c>
      <c r="L2" s="3">
        <v>6</v>
      </c>
      <c r="M2" s="3" t="s">
        <v>5</v>
      </c>
      <c r="N2" s="3">
        <v>7</v>
      </c>
      <c r="O2" s="3" t="s">
        <v>6</v>
      </c>
      <c r="P2" s="3">
        <v>8</v>
      </c>
      <c r="Q2" s="3" t="s">
        <v>7</v>
      </c>
      <c r="R2" s="3">
        <v>9</v>
      </c>
      <c r="S2" s="3" t="s">
        <v>8</v>
      </c>
      <c r="T2" s="3">
        <v>10</v>
      </c>
      <c r="U2" s="3" t="s">
        <v>9</v>
      </c>
      <c r="V2" s="3">
        <v>11</v>
      </c>
      <c r="W2" s="3" t="s">
        <v>10</v>
      </c>
      <c r="X2" s="3">
        <v>12</v>
      </c>
      <c r="Y2" s="3" t="s">
        <v>11</v>
      </c>
      <c r="Z2" s="3" t="s">
        <v>12</v>
      </c>
      <c r="AA2" s="3" t="s">
        <v>13</v>
      </c>
      <c r="AB2" s="9" t="s">
        <v>35</v>
      </c>
      <c r="AC2" s="9" t="s">
        <v>34</v>
      </c>
      <c r="AD2" s="9" t="s">
        <v>33</v>
      </c>
    </row>
    <row r="3" spans="1:30" ht="96.6" customHeight="1">
      <c r="A3" s="1"/>
      <c r="B3" s="1" t="s">
        <v>14</v>
      </c>
      <c r="C3" s="1" t="s">
        <v>25</v>
      </c>
      <c r="D3" s="1" t="s">
        <v>30</v>
      </c>
      <c r="E3" s="11"/>
      <c r="F3" s="12">
        <v>149</v>
      </c>
      <c r="G3" s="12">
        <v>238</v>
      </c>
      <c r="H3" s="12">
        <v>313</v>
      </c>
      <c r="I3" s="12">
        <v>401</v>
      </c>
      <c r="J3" s="12">
        <v>102</v>
      </c>
      <c r="K3" s="12">
        <v>343</v>
      </c>
      <c r="L3" s="12">
        <v>87</v>
      </c>
      <c r="M3" s="12">
        <v>59</v>
      </c>
      <c r="N3" s="12">
        <v>93</v>
      </c>
      <c r="O3" s="12">
        <v>117</v>
      </c>
      <c r="P3" s="12">
        <v>236</v>
      </c>
      <c r="Q3" s="12">
        <v>164</v>
      </c>
      <c r="R3" s="12">
        <v>146</v>
      </c>
      <c r="S3" s="12">
        <v>139</v>
      </c>
      <c r="T3" s="12">
        <v>84</v>
      </c>
      <c r="U3" s="12">
        <v>72</v>
      </c>
      <c r="V3" s="12">
        <v>73</v>
      </c>
      <c r="W3" s="12">
        <v>1</v>
      </c>
      <c r="X3" s="12">
        <v>1</v>
      </c>
      <c r="Y3" s="12">
        <v>0</v>
      </c>
      <c r="Z3" s="12">
        <v>0</v>
      </c>
      <c r="AA3" s="12">
        <v>2818</v>
      </c>
      <c r="AB3" s="13">
        <v>60</v>
      </c>
      <c r="AC3" s="13">
        <v>120</v>
      </c>
      <c r="AD3" s="13">
        <f>+AB3*AA3</f>
        <v>169080</v>
      </c>
    </row>
    <row r="4" spans="1:30" ht="96.6" customHeight="1">
      <c r="A4" s="1"/>
      <c r="B4" s="1" t="s">
        <v>15</v>
      </c>
      <c r="C4" s="1" t="s">
        <v>25</v>
      </c>
      <c r="D4" s="1" t="s">
        <v>26</v>
      </c>
      <c r="E4" s="11"/>
      <c r="F4" s="1">
        <v>12</v>
      </c>
      <c r="G4" s="1">
        <v>169</v>
      </c>
      <c r="H4" s="1">
        <v>204</v>
      </c>
      <c r="I4" s="1">
        <v>239</v>
      </c>
      <c r="J4" s="1">
        <v>263</v>
      </c>
      <c r="K4" s="1">
        <v>302</v>
      </c>
      <c r="L4" s="1">
        <v>193</v>
      </c>
      <c r="M4" s="1">
        <v>155</v>
      </c>
      <c r="N4" s="1">
        <v>106</v>
      </c>
      <c r="O4" s="1">
        <v>118</v>
      </c>
      <c r="P4" s="1">
        <v>134</v>
      </c>
      <c r="Q4" s="1">
        <v>96</v>
      </c>
      <c r="R4" s="1">
        <v>69</v>
      </c>
      <c r="S4" s="1">
        <v>79</v>
      </c>
      <c r="T4" s="1">
        <v>36</v>
      </c>
      <c r="U4" s="1">
        <v>30</v>
      </c>
      <c r="V4" s="1">
        <v>21</v>
      </c>
      <c r="W4" s="1">
        <v>2</v>
      </c>
      <c r="X4" s="1">
        <v>1</v>
      </c>
      <c r="Y4" s="1">
        <v>0</v>
      </c>
      <c r="Z4" s="1">
        <v>0</v>
      </c>
      <c r="AA4" s="1">
        <v>2229</v>
      </c>
      <c r="AB4" s="13">
        <v>60</v>
      </c>
      <c r="AC4" s="13">
        <v>120</v>
      </c>
      <c r="AD4" s="13">
        <f t="shared" ref="AD4:AD8" si="0">+AB4*AA4</f>
        <v>133740</v>
      </c>
    </row>
    <row r="5" spans="1:30" ht="94.35" customHeight="1">
      <c r="A5" s="1"/>
      <c r="B5" s="1" t="s">
        <v>16</v>
      </c>
      <c r="C5" s="14" t="s">
        <v>24</v>
      </c>
      <c r="D5" s="1" t="s">
        <v>26</v>
      </c>
      <c r="E5" s="12"/>
      <c r="F5" s="12"/>
      <c r="G5" s="2">
        <v>4</v>
      </c>
      <c r="H5" s="2">
        <v>19</v>
      </c>
      <c r="I5" s="2">
        <v>12</v>
      </c>
      <c r="J5" s="2">
        <v>8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21</v>
      </c>
      <c r="R5" s="2">
        <v>3</v>
      </c>
      <c r="S5" s="2">
        <v>28</v>
      </c>
      <c r="T5" s="2">
        <v>20</v>
      </c>
      <c r="U5" s="2">
        <v>7</v>
      </c>
      <c r="V5" s="2">
        <v>15</v>
      </c>
      <c r="W5" s="2">
        <v>0</v>
      </c>
      <c r="X5" s="2">
        <v>0</v>
      </c>
      <c r="Y5" s="2">
        <v>0</v>
      </c>
      <c r="Z5" s="2">
        <v>0</v>
      </c>
      <c r="AA5" s="15">
        <v>143</v>
      </c>
      <c r="AB5" s="13">
        <v>55</v>
      </c>
      <c r="AC5" s="13">
        <v>110</v>
      </c>
      <c r="AD5" s="13">
        <f t="shared" si="0"/>
        <v>7865</v>
      </c>
    </row>
    <row r="6" spans="1:30" ht="96.6" customHeight="1">
      <c r="A6" s="1"/>
      <c r="B6" s="1" t="s">
        <v>17</v>
      </c>
      <c r="C6" s="1" t="s">
        <v>22</v>
      </c>
      <c r="D6" s="1" t="s">
        <v>27</v>
      </c>
      <c r="E6" s="12"/>
      <c r="F6" s="12"/>
      <c r="G6" s="16">
        <v>73</v>
      </c>
      <c r="H6" s="16">
        <v>89</v>
      </c>
      <c r="I6" s="16">
        <v>123</v>
      </c>
      <c r="J6" s="16">
        <v>156</v>
      </c>
      <c r="K6" s="16">
        <v>135</v>
      </c>
      <c r="L6" s="16">
        <v>134</v>
      </c>
      <c r="M6" s="16">
        <v>82</v>
      </c>
      <c r="N6" s="16">
        <v>62</v>
      </c>
      <c r="O6" s="16">
        <v>42</v>
      </c>
      <c r="P6" s="16">
        <v>32</v>
      </c>
      <c r="Q6" s="16">
        <v>48</v>
      </c>
      <c r="R6" s="16">
        <v>44</v>
      </c>
      <c r="S6" s="16">
        <v>16</v>
      </c>
      <c r="T6" s="16">
        <v>18</v>
      </c>
      <c r="U6" s="16">
        <v>16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5">
        <v>1070</v>
      </c>
      <c r="AB6" s="13">
        <v>60</v>
      </c>
      <c r="AC6" s="13">
        <v>120</v>
      </c>
      <c r="AD6" s="13">
        <f t="shared" si="0"/>
        <v>64200</v>
      </c>
    </row>
    <row r="7" spans="1:30" ht="96.6" customHeight="1">
      <c r="A7" s="1"/>
      <c r="B7" s="1" t="s">
        <v>18</v>
      </c>
      <c r="C7" s="1" t="s">
        <v>22</v>
      </c>
      <c r="D7" s="1" t="s">
        <v>29</v>
      </c>
      <c r="E7" s="12"/>
      <c r="F7" s="12"/>
      <c r="G7" s="2">
        <v>14</v>
      </c>
      <c r="H7" s="2">
        <v>37</v>
      </c>
      <c r="I7" s="2">
        <v>20</v>
      </c>
      <c r="J7" s="2">
        <v>21</v>
      </c>
      <c r="K7" s="2">
        <v>56</v>
      </c>
      <c r="L7" s="2">
        <v>13</v>
      </c>
      <c r="M7" s="2">
        <v>15</v>
      </c>
      <c r="N7" s="2">
        <v>20</v>
      </c>
      <c r="O7" s="2">
        <v>5</v>
      </c>
      <c r="P7" s="2">
        <v>15</v>
      </c>
      <c r="Q7" s="2">
        <v>54</v>
      </c>
      <c r="R7" s="2">
        <v>31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5">
        <v>301</v>
      </c>
      <c r="AB7" s="13">
        <v>60</v>
      </c>
      <c r="AC7" s="13">
        <v>120</v>
      </c>
      <c r="AD7" s="13">
        <f t="shared" si="0"/>
        <v>18060</v>
      </c>
    </row>
    <row r="8" spans="1:30" ht="84.6" customHeight="1">
      <c r="A8" s="1"/>
      <c r="B8" s="1" t="s">
        <v>19</v>
      </c>
      <c r="C8" s="14" t="s">
        <v>23</v>
      </c>
      <c r="D8" s="1" t="s">
        <v>28</v>
      </c>
      <c r="E8" s="12"/>
      <c r="F8" s="12"/>
      <c r="G8" s="2">
        <v>18</v>
      </c>
      <c r="H8" s="2">
        <v>20</v>
      </c>
      <c r="I8" s="2">
        <v>29</v>
      </c>
      <c r="J8" s="2">
        <v>38</v>
      </c>
      <c r="K8" s="2">
        <v>42</v>
      </c>
      <c r="L8" s="2">
        <v>38</v>
      </c>
      <c r="M8" s="2">
        <v>33</v>
      </c>
      <c r="N8" s="2">
        <v>72</v>
      </c>
      <c r="O8" s="2">
        <v>113</v>
      </c>
      <c r="P8" s="2">
        <v>120</v>
      </c>
      <c r="Q8" s="2">
        <v>75</v>
      </c>
      <c r="R8" s="2">
        <v>167</v>
      </c>
      <c r="S8" s="2">
        <v>149</v>
      </c>
      <c r="T8" s="2">
        <v>55</v>
      </c>
      <c r="U8" s="2">
        <v>53</v>
      </c>
      <c r="V8" s="2">
        <v>53</v>
      </c>
      <c r="W8" s="2">
        <v>6</v>
      </c>
      <c r="X8" s="2">
        <v>2</v>
      </c>
      <c r="Y8" s="2">
        <v>0</v>
      </c>
      <c r="Z8" s="2">
        <v>1</v>
      </c>
      <c r="AA8" s="15">
        <v>1084</v>
      </c>
      <c r="AB8" s="13">
        <v>60</v>
      </c>
      <c r="AC8" s="13">
        <v>120</v>
      </c>
      <c r="AD8" s="13">
        <f t="shared" si="0"/>
        <v>65040</v>
      </c>
    </row>
    <row r="9" spans="1:30">
      <c r="AA9" s="17"/>
      <c r="AD9" s="17"/>
    </row>
    <row r="10" spans="1:30" ht="15.75" thickBot="1"/>
    <row r="11" spans="1:30" ht="34.35" customHeight="1" thickBot="1">
      <c r="Y11" s="19" t="s">
        <v>37</v>
      </c>
      <c r="Z11" s="20"/>
      <c r="AA11" s="21">
        <f>SUM(AA3:AA8)</f>
        <v>7645</v>
      </c>
      <c r="AB11" s="22"/>
      <c r="AC11" s="22"/>
      <c r="AD11" s="23">
        <f>SUM(AD3:AD8)</f>
        <v>457985</v>
      </c>
    </row>
    <row r="12" spans="1:30">
      <c r="AA12" s="24"/>
    </row>
    <row r="14" spans="1:30">
      <c r="AA14" s="24"/>
    </row>
    <row r="16" spans="1:30">
      <c r="AA16" s="24"/>
    </row>
    <row r="17" spans="8:27">
      <c r="H17" s="25"/>
    </row>
    <row r="18" spans="8:27">
      <c r="H18" s="25"/>
    </row>
    <row r="19" spans="8:27">
      <c r="AA19" s="2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2026-04-07T09:50:55Z</dcterms:created>
  <dcterms:modified xsi:type="dcterms:W3CDTF">2026-06-02T10:51:40Z</dcterms:modified>
</cp:coreProperties>
</file>